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 and Communication\Marktmassnahmen\BLOG\Inhalte\Anwender\Daniel Niklaus\"/>
    </mc:Choice>
  </mc:AlternateContent>
  <bookViews>
    <workbookView xWindow="0" yWindow="0" windowWidth="29520" windowHeight="165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A37" i="1" l="1"/>
  <c r="A36" i="1"/>
  <c r="A28" i="1"/>
  <c r="A24" i="1"/>
  <c r="A23" i="1"/>
  <c r="A19" i="1"/>
  <c r="B31" i="1" l="1"/>
  <c r="C32" i="1" s="1"/>
  <c r="B36" i="1"/>
  <c r="C37" i="1" s="1"/>
  <c r="B34" i="1"/>
  <c r="B29" i="1"/>
  <c r="B28" i="1"/>
  <c r="B23" i="1"/>
  <c r="C24" i="1" s="1"/>
  <c r="B19" i="1"/>
  <c r="B20" i="1" s="1"/>
  <c r="C21" i="1" s="1"/>
  <c r="C30" i="1" l="1"/>
</calcChain>
</file>

<file path=xl/sharedStrings.xml><?xml version="1.0" encoding="utf-8"?>
<sst xmlns="http://schemas.openxmlformats.org/spreadsheetml/2006/main" count="21" uniqueCount="21">
  <si>
    <t>Wer erstellt die Kampagne</t>
  </si>
  <si>
    <t>Wer pflegt die Kampagne</t>
  </si>
  <si>
    <t>Ziel Besucher auf der Website im Monat</t>
  </si>
  <si>
    <t>Verglichen mit Ihrem Budget für 6 Monate</t>
  </si>
  <si>
    <t>Budgetvergleich</t>
  </si>
  <si>
    <t>Ziel Verkäufe in Stück im Monat</t>
  </si>
  <si>
    <t>Ihr Budget beträgt pro Monat</t>
  </si>
  <si>
    <t>Die Differenz ist</t>
  </si>
  <si>
    <t>Frage</t>
  </si>
  <si>
    <t>Prüfzeile</t>
  </si>
  <si>
    <t>Schätzung</t>
  </si>
  <si>
    <t>Ihre Differenz pro Verkauf ist</t>
  </si>
  <si>
    <t>Ihre gewünschte Anzahl Verkäufe in 6 Monaten</t>
  </si>
  <si>
    <t>Budget für 6 Monate in CHF</t>
  </si>
  <si>
    <t>Wie viel darf ein Verkauf in CHF kosten</t>
  </si>
  <si>
    <t>Kosten pro Klick in CHF</t>
  </si>
  <si>
    <t>Zeit zum Erstellen</t>
  </si>
  <si>
    <t>Zeit zum Pflegen</t>
  </si>
  <si>
    <t>Wie viele % der Besucher werden Kunden</t>
  </si>
  <si>
    <t>Kosten für 6 Monate</t>
  </si>
  <si>
    <t>Mit Ihrem Budget können Sie aktuell für einen Verkauf Folgendes ausgeben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</si>
</sst>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4F1C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2" borderId="0" xfId="0" applyFont="1" applyFill="1"/>
    <xf numFmtId="164" fontId="4" fillId="2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4" fontId="5" fillId="0" borderId="0" xfId="0" applyNumberFormat="1" applyFont="1" applyProtection="1">
      <protection locked="0"/>
    </xf>
    <xf numFmtId="3" fontId="5" fillId="2" borderId="0" xfId="0" applyNumberFormat="1" applyFont="1" applyFill="1" applyProtection="1">
      <protection locked="0"/>
    </xf>
    <xf numFmtId="4" fontId="5" fillId="0" borderId="0" xfId="0" applyNumberFormat="1" applyFont="1"/>
    <xf numFmtId="0" fontId="4" fillId="0" borderId="0" xfId="0" applyFont="1"/>
    <xf numFmtId="164" fontId="6" fillId="0" borderId="0" xfId="0" applyNumberFormat="1" applyFont="1"/>
    <xf numFmtId="0" fontId="5" fillId="0" borderId="0" xfId="0" applyFont="1" applyAlignment="1">
      <alignment vertical="top" wrapText="1"/>
    </xf>
    <xf numFmtId="0" fontId="0" fillId="0" borderId="0" xfId="0" applyFill="1" applyProtection="1"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5BAC26"/>
      <color rgb="FFD4F1C1"/>
      <color rgb="FFB4E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130" zoomScaleNormal="130" workbookViewId="0">
      <selection activeCell="A7" sqref="A7"/>
    </sheetView>
  </sheetViews>
  <sheetFormatPr baseColWidth="10" defaultRowHeight="15" x14ac:dyDescent="0.25"/>
  <cols>
    <col min="1" max="1" width="64.5703125" bestFit="1" customWidth="1"/>
    <col min="2" max="2" width="10.5703125" bestFit="1" customWidth="1"/>
    <col min="3" max="3" width="9.28515625" bestFit="1" customWidth="1"/>
    <col min="4" max="4" width="15.7109375" style="1" customWidth="1"/>
  </cols>
  <sheetData>
    <row r="1" spans="1:3" x14ac:dyDescent="0.25">
      <c r="A1" s="4" t="s">
        <v>8</v>
      </c>
      <c r="B1" s="4" t="s">
        <v>10</v>
      </c>
      <c r="C1" s="5" t="s">
        <v>9</v>
      </c>
    </row>
    <row r="2" spans="1:3" s="18" customFormat="1" x14ac:dyDescent="0.25">
      <c r="A2" s="6"/>
      <c r="B2" s="6"/>
      <c r="C2" s="7"/>
    </row>
    <row r="3" spans="1:3" x14ac:dyDescent="0.25">
      <c r="A3" s="6" t="s">
        <v>0</v>
      </c>
      <c r="B3" s="8"/>
      <c r="C3" s="7"/>
    </row>
    <row r="4" spans="1:3" x14ac:dyDescent="0.25">
      <c r="A4" s="6" t="s">
        <v>1</v>
      </c>
      <c r="B4" s="8"/>
      <c r="C4" s="7"/>
    </row>
    <row r="5" spans="1:3" x14ac:dyDescent="0.25">
      <c r="A5" s="6" t="s">
        <v>16</v>
      </c>
      <c r="B5" s="8"/>
      <c r="C5" s="7"/>
    </row>
    <row r="6" spans="1:3" x14ac:dyDescent="0.25">
      <c r="A6" s="6" t="s">
        <v>17</v>
      </c>
      <c r="B6" s="8"/>
      <c r="C6" s="7"/>
    </row>
    <row r="7" spans="1:3" x14ac:dyDescent="0.25">
      <c r="A7" s="6" t="s">
        <v>13</v>
      </c>
      <c r="B7" s="9"/>
      <c r="C7" s="7"/>
    </row>
    <row r="8" spans="1:3" x14ac:dyDescent="0.25">
      <c r="A8" s="6"/>
      <c r="B8" s="10"/>
      <c r="C8" s="7"/>
    </row>
    <row r="9" spans="1:3" x14ac:dyDescent="0.25">
      <c r="A9" s="6" t="s">
        <v>2</v>
      </c>
      <c r="B9" s="9"/>
      <c r="C9" s="7"/>
    </row>
    <row r="10" spans="1:3" x14ac:dyDescent="0.25">
      <c r="A10" s="6" t="s">
        <v>5</v>
      </c>
      <c r="B10" s="11"/>
      <c r="C10" s="7"/>
    </row>
    <row r="11" spans="1:3" x14ac:dyDescent="0.25">
      <c r="A11" s="6" t="s">
        <v>14</v>
      </c>
      <c r="B11" s="9"/>
      <c r="C11" s="7"/>
    </row>
    <row r="12" spans="1:3" x14ac:dyDescent="0.25">
      <c r="A12" s="6"/>
      <c r="B12" s="10"/>
      <c r="C12" s="7"/>
    </row>
    <row r="13" spans="1:3" x14ac:dyDescent="0.25">
      <c r="A13" s="6" t="s">
        <v>15</v>
      </c>
      <c r="B13" s="9"/>
      <c r="C13" s="7"/>
    </row>
    <row r="14" spans="1:3" x14ac:dyDescent="0.25">
      <c r="A14" s="6" t="s">
        <v>18</v>
      </c>
      <c r="B14" s="9"/>
      <c r="C14" s="7"/>
    </row>
    <row r="15" spans="1:3" x14ac:dyDescent="0.25">
      <c r="A15" s="6"/>
      <c r="B15" s="12"/>
      <c r="C15" s="7"/>
    </row>
    <row r="16" spans="1:3" x14ac:dyDescent="0.25">
      <c r="A16" s="6"/>
      <c r="B16" s="12"/>
      <c r="C16" s="7"/>
    </row>
    <row r="17" spans="1:3" x14ac:dyDescent="0.25">
      <c r="A17" s="13" t="s">
        <v>4</v>
      </c>
      <c r="B17" s="12"/>
      <c r="C17" s="7"/>
    </row>
    <row r="18" spans="1:3" x14ac:dyDescent="0.25">
      <c r="A18" s="6"/>
      <c r="B18" s="12"/>
      <c r="C18" s="7"/>
    </row>
    <row r="19" spans="1:3" x14ac:dyDescent="0.25">
      <c r="A19" s="6" t="str">
        <f xml:space="preserve"> "Kosten für " &amp; B9 &amp;" Besucher bei Klickkosten von CHF " &amp; B13 &amp; " im Monat"</f>
        <v>Kosten für  Besucher bei Klickkosten von CHF  im Monat</v>
      </c>
      <c r="B19" s="12">
        <f>B9*B13</f>
        <v>0</v>
      </c>
      <c r="C19" s="7"/>
    </row>
    <row r="20" spans="1:3" x14ac:dyDescent="0.25">
      <c r="A20" s="6" t="s">
        <v>19</v>
      </c>
      <c r="B20" s="12">
        <f>B19*6</f>
        <v>0</v>
      </c>
      <c r="C20" s="7"/>
    </row>
    <row r="21" spans="1:3" x14ac:dyDescent="0.25">
      <c r="A21" s="6" t="s">
        <v>3</v>
      </c>
      <c r="B21" s="6"/>
      <c r="C21" s="14">
        <f>B7-B20</f>
        <v>0</v>
      </c>
    </row>
    <row r="22" spans="1:3" x14ac:dyDescent="0.25">
      <c r="A22" s="6"/>
      <c r="B22" s="6"/>
      <c r="C22" s="7"/>
    </row>
    <row r="23" spans="1:3" ht="21" x14ac:dyDescent="0.25">
      <c r="A23" s="15" t="str">
        <f>"Bei einer Konvertierungsrate von " &amp; B14&amp; "% brauchen Sie für " &amp; B10 &amp; " Verkäufe im Monat so viele Besucher"</f>
        <v>Bei einer Konvertierungsrate von % brauchen Sie für  Verkäufe im Monat so viele Besucher</v>
      </c>
      <c r="B23" s="6" t="e">
        <f>B10/B14*100</f>
        <v>#DIV/0!</v>
      </c>
      <c r="C23" s="7"/>
    </row>
    <row r="24" spans="1:3" x14ac:dyDescent="0.25">
      <c r="A24" s="6" t="str">
        <f>"Die Differenz zu Ihrem Ziel von " &amp;B9&amp; " Besuchern ist"</f>
        <v>Die Differenz zu Ihrem Ziel von  Besuchern ist</v>
      </c>
      <c r="B24" s="6"/>
      <c r="C24" s="14" t="e">
        <f>B9-B23</f>
        <v>#DIV/0!</v>
      </c>
    </row>
    <row r="25" spans="1:3" x14ac:dyDescent="0.25">
      <c r="C25" s="2"/>
    </row>
    <row r="26" spans="1:3" x14ac:dyDescent="0.25">
      <c r="C26" s="2"/>
    </row>
    <row r="27" spans="1:3" x14ac:dyDescent="0.25">
      <c r="C27" s="1"/>
    </row>
    <row r="28" spans="1:3" ht="21" x14ac:dyDescent="0.25">
      <c r="A28" s="17" t="str">
        <f>"Wenn Sie pro Verkauf CHF " &amp;B11&amp;" ausgeben und " &amp;B10 &amp;" Verkäue machen wollen, kostet Sie dies pro Monat"</f>
        <v>Wenn Sie pro Verkauf CHF  ausgeben und  Verkäue machen wollen, kostet Sie dies pro Monat</v>
      </c>
      <c r="B28" s="6">
        <f>B10*B11</f>
        <v>0</v>
      </c>
      <c r="C28" s="1"/>
    </row>
    <row r="29" spans="1:3" ht="22.5" customHeight="1" x14ac:dyDescent="0.25">
      <c r="A29" s="6" t="s">
        <v>6</v>
      </c>
      <c r="B29" s="6">
        <f>B7/6</f>
        <v>0</v>
      </c>
      <c r="C29" s="1"/>
    </row>
    <row r="30" spans="1:3" x14ac:dyDescent="0.25">
      <c r="A30" s="6" t="s">
        <v>7</v>
      </c>
      <c r="B30" s="6"/>
      <c r="C30" s="2">
        <f>B29-B28</f>
        <v>0</v>
      </c>
    </row>
    <row r="31" spans="1:3" x14ac:dyDescent="0.25">
      <c r="A31" s="6" t="s">
        <v>20</v>
      </c>
      <c r="B31" s="6" t="e">
        <f>B7/6/B10</f>
        <v>#DIV/0!</v>
      </c>
      <c r="C31" s="2"/>
    </row>
    <row r="32" spans="1:3" x14ac:dyDescent="0.25">
      <c r="A32" s="6" t="s">
        <v>11</v>
      </c>
      <c r="B32" s="6"/>
      <c r="C32" s="14" t="e">
        <f>B31-B11</f>
        <v>#DIV/0!</v>
      </c>
    </row>
    <row r="33" spans="1:3" x14ac:dyDescent="0.25">
      <c r="A33" s="6"/>
      <c r="B33" s="6"/>
      <c r="C33" s="2"/>
    </row>
    <row r="34" spans="1:3" x14ac:dyDescent="0.25">
      <c r="A34" s="6" t="s">
        <v>12</v>
      </c>
      <c r="B34" s="6">
        <f>B10*6</f>
        <v>0</v>
      </c>
      <c r="C34" s="2"/>
    </row>
    <row r="35" spans="1:3" x14ac:dyDescent="0.25">
      <c r="A35" s="6"/>
      <c r="B35" s="6"/>
      <c r="C35" s="1"/>
    </row>
    <row r="36" spans="1:3" ht="21" x14ac:dyDescent="0.25">
      <c r="A36" s="17" t="str">
        <f>"Bei Ihrem Budget von CHF "&amp;B29&amp;" pro Monat, Klickkosten von CHF "&amp;B13&amp;" und einer Konvertierungsrate von "&amp;B14&amp; " verkaufen Sie im Monat"</f>
        <v>Bei Ihrem Budget von CHF 0 pro Monat, Klickkosten von CHF  und einer Konvertierungsrate von  verkaufen Sie im Monat</v>
      </c>
      <c r="B36" s="6" t="e">
        <f>(B7/6/B13)/100*B14</f>
        <v>#DIV/0!</v>
      </c>
      <c r="C36" s="1"/>
    </row>
    <row r="37" spans="1:3" x14ac:dyDescent="0.25">
      <c r="A37" s="6" t="str">
        <f>"Die Differenz zu Ihrem Ziel von "&amp;B10&amp;" Verkäufen pro Monat beträgt"</f>
        <v>Die Differenz zu Ihrem Ziel von  Verkäufen pro Monat beträgt</v>
      </c>
      <c r="B37" s="6"/>
      <c r="C37" s="6" t="e">
        <f>B36-B10</f>
        <v>#DIV/0!</v>
      </c>
    </row>
    <row r="42" spans="1:3" x14ac:dyDescent="0.25">
      <c r="C42" s="16"/>
    </row>
    <row r="43" spans="1:3" x14ac:dyDescent="0.25">
      <c r="C43" s="16"/>
    </row>
    <row r="47" spans="1:3" x14ac:dyDescent="0.25">
      <c r="B47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Christine Mäder</cp:lastModifiedBy>
  <cp:lastPrinted>2014-03-11T08:32:07Z</cp:lastPrinted>
  <dcterms:created xsi:type="dcterms:W3CDTF">2014-03-03T01:18:48Z</dcterms:created>
  <dcterms:modified xsi:type="dcterms:W3CDTF">2014-03-11T09:26:16Z</dcterms:modified>
</cp:coreProperties>
</file>